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общ дох" sheetId="1" r:id="rId1"/>
    <sheet name="справочная" sheetId="2" r:id="rId2"/>
  </sheets>
  <definedNames>
    <definedName name="_xlnm.Print_Area" localSheetId="0">'общ дох'!$A$1:$C$39</definedName>
    <definedName name="_xlnm.Print_Area" localSheetId="1">'справочная'!$A$1:$E$28</definedName>
  </definedNames>
  <calcPr fullCalcOnLoad="1"/>
</workbook>
</file>

<file path=xl/sharedStrings.xml><?xml version="1.0" encoding="utf-8"?>
<sst xmlns="http://schemas.openxmlformats.org/spreadsheetml/2006/main" count="101" uniqueCount="56">
  <si>
    <t>Код</t>
  </si>
  <si>
    <t>Сумма</t>
  </si>
  <si>
    <t>1 00 00000 00 0000 000</t>
  </si>
  <si>
    <t xml:space="preserve">Единый сельскохозяйственный налог </t>
  </si>
  <si>
    <t>2 00 00000 00 0000 000</t>
  </si>
  <si>
    <t>Всего доходов</t>
  </si>
  <si>
    <t>Безвозмездные поступления</t>
  </si>
  <si>
    <t>Наименование доходов</t>
  </si>
  <si>
    <t>Доходы, получаемые  в виде арендной платы  за земли сельскохозяйственного назначения,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</si>
  <si>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</si>
  <si>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1 11 05035 10 0000 120</t>
  </si>
  <si>
    <t>Дотации   бюджетам   поселений   на   выравнивание бюджетной обеспеченности</t>
  </si>
  <si>
    <t>2 02 03015 10 0000 151</t>
  </si>
  <si>
    <t xml:space="preserve">Субвенции бюджетам поселений на осуществление первичного воинского учета  на территориях, где отсутствуют военные комиссариаты                      </t>
  </si>
  <si>
    <t>Субвенции  бюджета поселений на выполнение передаваемых полномочий субъектов  Российской Федерации</t>
  </si>
  <si>
    <t>1 06 06013 10 0000 110</t>
  </si>
  <si>
    <t>Земельный налог, взимаемый по ставкам, установленным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</si>
  <si>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</si>
  <si>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2 02 03024 10 0000 151</t>
  </si>
  <si>
    <t>Земельный налог, взимаемый по ставкам, установленным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</si>
  <si>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2 02 01001 10 0000 151</t>
  </si>
  <si>
    <t>Приложение  № 2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</si>
  <si>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</si>
  <si>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</si>
  <si>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(тыс.рублей)</t>
  </si>
  <si>
    <t>Налоговые и неналоговые доходы</t>
  </si>
  <si>
    <t xml:space="preserve">1 05 03010 01 0000 110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</si>
  <si>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</si>
  <si>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 xml:space="preserve">1 01 02010 01 0000 110 </t>
  </si>
  <si>
    <t>1 11 05013 10  0000 120</t>
  </si>
  <si>
    <t xml:space="preserve">Объем поступлений доходов в бюджет Александровского сельского </t>
  </si>
  <si>
    <t xml:space="preserve">                                поселения Усть-Лабинского района на 2013 год</t>
  </si>
  <si>
    <t>Глава Александровского сельского</t>
  </si>
  <si>
    <t>поселения Усть-Лабинского района                                                        Н.И.Извеков</t>
  </si>
  <si>
    <t>"О бюджете Александровского сельского</t>
  </si>
  <si>
    <t>поселения Усть-Лабинского района на 2013г"</t>
  </si>
  <si>
    <t>уточнение</t>
  </si>
  <si>
    <t>Всего с уточнением</t>
  </si>
  <si>
    <t>Справочная</t>
  </si>
  <si>
    <t>к решению Совета Александровского сельского</t>
  </si>
  <si>
    <t>поселения Усть-Лабинского района</t>
  </si>
  <si>
    <t xml:space="preserve"> поселения Усть-Лабинского района</t>
  </si>
  <si>
    <t>от 05 декабря 2012г  №2 протокол №41</t>
  </si>
  <si>
    <t>Возврат остатков субсидийсубвенций и иных межбюджетных трансфертов, имеющих целевое назначение, прошлых лет из бюджетов поселений</t>
  </si>
  <si>
    <t>219 05000 10 0000 151</t>
  </si>
  <si>
    <t>2 02 01003 10 0000 151</t>
  </si>
  <si>
    <t>Дотации   бюджетам   поселений   на поддержку мер по обеспечению сбалансированности бюджетов</t>
  </si>
  <si>
    <t>2 02 02999 10 0000 151</t>
  </si>
  <si>
    <t>Прочие субсидии бюджетам поселений</t>
  </si>
  <si>
    <t>2 02 04999 10 0000 151</t>
  </si>
  <si>
    <t>Прочие межбюджетные трансферты, передаваемые  бюджетам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</si>
  <si>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</si>
  <si>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1 14 06013 10 0000 430</t>
  </si>
  <si>
    <t>ПРОЕКТ</t>
  </si>
  <si>
    <t>от "__"_____   2013г</t>
  </si>
  <si>
    <t>№__ протокол №__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</si>
</sst>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justify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168" fontId="5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vertical="top"/>
    </xf>
    <xf numFmtId="168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68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4" fillId="0" borderId="0" xfId="0" applyFont="1" applyBorder="1" applyAlignment="1">
      <alignment horizontal="justify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zoomScale="60" zoomScalePageLayoutView="0" workbookViewId="0" topLeftCell="A1">
      <selection activeCell="B5" sqref="B5:C5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4.625" style="0" customWidth="1"/>
  </cols>
  <sheetData>
    <row r="1" spans="1:3" ht="15.75">
      <c r="A1" t="s">
        <v>53</v>
      </c>
      <c r="B1" s="44" t="s">
        <v>21</v>
      </c>
      <c r="C1" s="44"/>
    </row>
    <row r="2" spans="2:3" ht="15.75">
      <c r="B2" s="44" t="s">
        <v>39</v>
      </c>
      <c r="C2" s="44"/>
    </row>
    <row r="3" spans="2:3" ht="15.75">
      <c r="B3" s="44" t="s">
        <v>40</v>
      </c>
      <c r="C3" s="44"/>
    </row>
    <row r="4" spans="2:3" ht="15.75">
      <c r="B4" s="44" t="s">
        <v>54</v>
      </c>
      <c r="C4" s="44"/>
    </row>
    <row r="5" spans="2:3" ht="15.75">
      <c r="B5" s="44" t="s">
        <v>55</v>
      </c>
      <c r="C5" s="44"/>
    </row>
    <row r="6" spans="2:3" ht="15">
      <c r="B6" s="1"/>
      <c r="C6" s="1"/>
    </row>
    <row r="7" spans="2:3" ht="15.75">
      <c r="B7" s="44" t="s">
        <v>21</v>
      </c>
      <c r="C7" s="44"/>
    </row>
    <row r="8" spans="1:3" ht="15.75">
      <c r="A8" s="1"/>
      <c r="B8" s="44" t="s">
        <v>39</v>
      </c>
      <c r="C8" s="44"/>
    </row>
    <row r="9" spans="1:3" ht="15.75">
      <c r="A9" s="1"/>
      <c r="B9" s="44" t="s">
        <v>41</v>
      </c>
      <c r="C9" s="44"/>
    </row>
    <row r="10" spans="1:3" ht="15.75">
      <c r="A10" s="1"/>
      <c r="B10" s="44" t="s">
        <v>42</v>
      </c>
      <c r="C10" s="44"/>
    </row>
    <row r="11" spans="1:3" ht="15.75" customHeight="1">
      <c r="A11" s="1"/>
      <c r="B11" s="44" t="s">
        <v>34</v>
      </c>
      <c r="C11" s="44"/>
    </row>
    <row r="12" spans="1:3" ht="15.75" customHeight="1">
      <c r="A12" s="1"/>
      <c r="B12" s="44" t="s">
        <v>35</v>
      </c>
      <c r="C12" s="44"/>
    </row>
    <row r="13" spans="1:3" ht="15.75">
      <c r="A13" s="1"/>
      <c r="B13" s="1"/>
      <c r="C13" s="2"/>
    </row>
    <row r="14" spans="1:3" ht="22.5" customHeight="1">
      <c r="A14" s="47" t="s">
        <v>30</v>
      </c>
      <c r="B14" s="47"/>
      <c r="C14" s="47"/>
    </row>
    <row r="15" spans="1:3" ht="18.75">
      <c r="A15" s="45" t="s">
        <v>31</v>
      </c>
      <c r="B15" s="45"/>
      <c r="C15" s="45"/>
    </row>
    <row r="16" spans="1:3" ht="18.75">
      <c r="A16" s="3"/>
      <c r="B16" s="3"/>
      <c r="C16" s="12" t="s">
        <v>24</v>
      </c>
    </row>
    <row r="17" spans="1:3" ht="18.75">
      <c r="A17" s="23" t="s">
        <v>0</v>
      </c>
      <c r="B17" s="24" t="s">
        <v>7</v>
      </c>
      <c r="C17" s="24" t="s">
        <v>1</v>
      </c>
    </row>
    <row r="18" spans="1:3" ht="26.25" customHeight="1">
      <c r="A18" s="4" t="s">
        <v>2</v>
      </c>
      <c r="B18" s="9" t="s">
        <v>25</v>
      </c>
      <c r="C18" s="25">
        <f>SUM(C19:C26)</f>
        <v>7726</v>
      </c>
    </row>
    <row r="19" spans="1:3" ht="137.25" customHeight="1">
      <c r="A19" s="13" t="s">
        <v>28</v>
      </c>
      <c r="B19" s="29" t="s">
        <v>27</v>
      </c>
      <c r="C19" s="26">
        <v>1020</v>
      </c>
    </row>
    <row r="20" spans="1:3" ht="18.75" customHeight="1">
      <c r="A20" s="10" t="s">
        <v>26</v>
      </c>
      <c r="B20" s="6" t="s">
        <v>3</v>
      </c>
      <c r="C20" s="26">
        <v>137.2</v>
      </c>
    </row>
    <row r="21" spans="1:3" ht="77.25" customHeight="1">
      <c r="A21" s="10" t="s">
        <v>22</v>
      </c>
      <c r="B21" s="6" t="s">
        <v>23</v>
      </c>
      <c r="C21" s="28">
        <v>115</v>
      </c>
    </row>
    <row r="22" spans="1:3" ht="111.75" customHeight="1">
      <c r="A22" s="18" t="s">
        <v>15</v>
      </c>
      <c r="B22" s="19" t="s">
        <v>16</v>
      </c>
      <c r="C22" s="26">
        <v>4964</v>
      </c>
    </row>
    <row r="23" spans="1:3" ht="113.25" customHeight="1">
      <c r="A23" s="18" t="s">
        <v>17</v>
      </c>
      <c r="B23" s="19" t="s">
        <v>19</v>
      </c>
      <c r="C23" s="26">
        <v>200</v>
      </c>
    </row>
    <row r="24" spans="1:3" ht="129.75" customHeight="1">
      <c r="A24" s="10" t="s">
        <v>29</v>
      </c>
      <c r="B24" s="17" t="s">
        <v>8</v>
      </c>
      <c r="C24" s="26">
        <v>1093.3</v>
      </c>
    </row>
    <row r="25" spans="1:3" ht="93.75" customHeight="1">
      <c r="A25" s="10" t="s">
        <v>10</v>
      </c>
      <c r="B25" s="21" t="s">
        <v>9</v>
      </c>
      <c r="C25" s="26">
        <v>186</v>
      </c>
    </row>
    <row r="26" spans="1:3" ht="73.5" customHeight="1">
      <c r="A26" s="42" t="s">
        <v>52</v>
      </c>
      <c r="B26" s="43" t="s">
        <v>51</v>
      </c>
      <c r="C26" s="26">
        <v>10.5</v>
      </c>
    </row>
    <row r="27" spans="1:3" ht="19.5" customHeight="1">
      <c r="A27" s="40" t="s">
        <v>4</v>
      </c>
      <c r="B27" s="41" t="s">
        <v>6</v>
      </c>
      <c r="C27" s="25">
        <f>SUM(C28:C32)+C34+C33</f>
        <v>3658.3999999999996</v>
      </c>
    </row>
    <row r="28" spans="1:3" ht="39.75" customHeight="1">
      <c r="A28" s="10" t="s">
        <v>20</v>
      </c>
      <c r="B28" s="39" t="s">
        <v>11</v>
      </c>
      <c r="C28" s="26">
        <v>1627.1</v>
      </c>
    </row>
    <row r="29" spans="1:3" ht="36" customHeight="1">
      <c r="A29" s="10" t="s">
        <v>45</v>
      </c>
      <c r="B29" s="22" t="s">
        <v>46</v>
      </c>
      <c r="C29" s="26">
        <v>167.7</v>
      </c>
    </row>
    <row r="30" spans="1:3" ht="23.25" customHeight="1">
      <c r="A30" s="10" t="s">
        <v>47</v>
      </c>
      <c r="B30" s="39" t="s">
        <v>48</v>
      </c>
      <c r="C30" s="26">
        <v>1183.4</v>
      </c>
    </row>
    <row r="31" spans="1:3" ht="77.25" customHeight="1">
      <c r="A31" s="15" t="s">
        <v>12</v>
      </c>
      <c r="B31" s="20" t="s">
        <v>13</v>
      </c>
      <c r="C31" s="27">
        <v>203.1</v>
      </c>
    </row>
    <row r="32" spans="1:3" ht="54.75" customHeight="1">
      <c r="A32" s="14" t="s">
        <v>18</v>
      </c>
      <c r="B32" s="16" t="s">
        <v>14</v>
      </c>
      <c r="C32" s="26">
        <v>3.7</v>
      </c>
    </row>
    <row r="33" spans="1:3" ht="39.75" customHeight="1">
      <c r="A33" s="14" t="s">
        <v>49</v>
      </c>
      <c r="B33" s="16" t="s">
        <v>50</v>
      </c>
      <c r="C33" s="26">
        <v>500</v>
      </c>
    </row>
    <row r="34" spans="1:3" ht="75" customHeight="1">
      <c r="A34" s="14" t="s">
        <v>44</v>
      </c>
      <c r="B34" s="16" t="s">
        <v>43</v>
      </c>
      <c r="C34" s="26">
        <v>-26.6</v>
      </c>
    </row>
    <row r="35" spans="1:3" ht="18.75">
      <c r="A35" s="7"/>
      <c r="B35" s="11"/>
      <c r="C35" s="26"/>
    </row>
    <row r="36" spans="1:3" ht="18.75">
      <c r="A36" s="5"/>
      <c r="B36" s="8" t="s">
        <v>5</v>
      </c>
      <c r="C36" s="25">
        <f>C18+C27</f>
        <v>11384.4</v>
      </c>
    </row>
    <row r="37" spans="1:3" ht="18.75">
      <c r="A37" s="3"/>
      <c r="B37" s="3"/>
      <c r="C37" s="3"/>
    </row>
    <row r="38" spans="1:3" ht="18.75">
      <c r="A38" s="46" t="s">
        <v>32</v>
      </c>
      <c r="B38" s="46"/>
      <c r="C38" s="46"/>
    </row>
    <row r="39" spans="1:3" ht="18.75">
      <c r="A39" s="46" t="s">
        <v>33</v>
      </c>
      <c r="B39" s="46"/>
      <c r="C39" s="46"/>
    </row>
  </sheetData>
  <sheetProtection/>
  <mergeCells count="15">
    <mergeCell ref="A15:C15"/>
    <mergeCell ref="B10:C10"/>
    <mergeCell ref="B11:C11"/>
    <mergeCell ref="B12:C12"/>
    <mergeCell ref="A38:C38"/>
    <mergeCell ref="A39:C39"/>
    <mergeCell ref="A14:C14"/>
    <mergeCell ref="B8:C8"/>
    <mergeCell ref="B9:C9"/>
    <mergeCell ref="B1:C1"/>
    <mergeCell ref="B2:C2"/>
    <mergeCell ref="B3:C3"/>
    <mergeCell ref="B4:C4"/>
    <mergeCell ref="B5:C5"/>
    <mergeCell ref="B7:C7"/>
  </mergeCells>
  <printOptions horizontalCentered="1"/>
  <pageMargins left="0.61" right="0" top="0.7" bottom="0.984251968503937" header="0.5118110236220472" footer="0.5118110236220472"/>
  <pageSetup fitToHeight="3" horizontalDpi="600" verticalDpi="600" orientation="portrait" paperSize="9" scale="82" r:id="rId1"/>
  <rowBreaks count="1" manualBreakCount="1">
    <brk id="24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60" zoomScalePageLayoutView="0" workbookViewId="0" topLeftCell="A19">
      <selection activeCell="B20" sqref="B20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4.625" style="0" customWidth="1"/>
    <col min="4" max="4" width="11.75390625" style="0" customWidth="1"/>
    <col min="5" max="5" width="13.875" style="0" customWidth="1"/>
  </cols>
  <sheetData>
    <row r="1" spans="1:5" ht="29.25" customHeight="1">
      <c r="A1" s="1"/>
      <c r="B1" s="49" t="s">
        <v>38</v>
      </c>
      <c r="C1" s="49"/>
      <c r="D1" s="49"/>
      <c r="E1" s="49"/>
    </row>
    <row r="2" spans="1:3" ht="15.75">
      <c r="A2" s="1"/>
      <c r="B2" s="1"/>
      <c r="C2" s="2"/>
    </row>
    <row r="3" spans="1:5" ht="22.5" customHeight="1">
      <c r="A3" s="47" t="s">
        <v>30</v>
      </c>
      <c r="B3" s="47"/>
      <c r="C3" s="47"/>
      <c r="D3" s="47"/>
      <c r="E3" s="47"/>
    </row>
    <row r="4" spans="1:5" ht="18.75">
      <c r="A4" s="48" t="s">
        <v>31</v>
      </c>
      <c r="B4" s="48"/>
      <c r="C4" s="48"/>
      <c r="D4" s="48"/>
      <c r="E4" s="48"/>
    </row>
    <row r="5" spans="1:3" ht="18.75">
      <c r="A5" s="3"/>
      <c r="B5" s="3"/>
      <c r="C5" s="12" t="s">
        <v>24</v>
      </c>
    </row>
    <row r="6" spans="1:5" ht="31.5">
      <c r="A6" s="31" t="s">
        <v>0</v>
      </c>
      <c r="B6" s="32" t="s">
        <v>7</v>
      </c>
      <c r="C6" s="33" t="s">
        <v>1</v>
      </c>
      <c r="D6" s="34" t="s">
        <v>36</v>
      </c>
      <c r="E6" s="33" t="s">
        <v>37</v>
      </c>
    </row>
    <row r="7" spans="1:5" ht="26.25" customHeight="1">
      <c r="A7" s="4" t="s">
        <v>2</v>
      </c>
      <c r="B7" s="9" t="s">
        <v>25</v>
      </c>
      <c r="C7" s="25">
        <f>SUM(C8:C14)</f>
        <v>7096</v>
      </c>
      <c r="D7" s="25">
        <f>SUM(D8:D15)</f>
        <v>630</v>
      </c>
      <c r="E7" s="38">
        <f aca="true" t="shared" si="0" ref="E7:E14">D7+C7</f>
        <v>7726</v>
      </c>
    </row>
    <row r="8" spans="1:5" ht="137.25" customHeight="1">
      <c r="A8" s="13" t="s">
        <v>28</v>
      </c>
      <c r="B8" s="29" t="s">
        <v>27</v>
      </c>
      <c r="C8" s="26">
        <v>1020</v>
      </c>
      <c r="D8" s="37"/>
      <c r="E8" s="37">
        <f t="shared" si="0"/>
        <v>1020</v>
      </c>
    </row>
    <row r="9" spans="1:5" ht="18.75" customHeight="1">
      <c r="A9" s="10" t="s">
        <v>26</v>
      </c>
      <c r="B9" s="6" t="s">
        <v>3</v>
      </c>
      <c r="C9" s="26">
        <v>83</v>
      </c>
      <c r="D9" s="37">
        <v>54.2</v>
      </c>
      <c r="E9" s="37">
        <f t="shared" si="0"/>
        <v>137.2</v>
      </c>
    </row>
    <row r="10" spans="1:5" ht="77.25" customHeight="1">
      <c r="A10" s="10" t="s">
        <v>22</v>
      </c>
      <c r="B10" s="6" t="s">
        <v>23</v>
      </c>
      <c r="C10" s="26">
        <v>115</v>
      </c>
      <c r="D10" s="37"/>
      <c r="E10" s="37">
        <f t="shared" si="0"/>
        <v>115</v>
      </c>
    </row>
    <row r="11" spans="1:5" ht="111.75" customHeight="1">
      <c r="A11" s="18" t="s">
        <v>15</v>
      </c>
      <c r="B11" s="19" t="s">
        <v>16</v>
      </c>
      <c r="C11" s="26">
        <v>4964</v>
      </c>
      <c r="D11" s="37">
        <v>0</v>
      </c>
      <c r="E11" s="37">
        <f t="shared" si="0"/>
        <v>4964</v>
      </c>
    </row>
    <row r="12" spans="1:5" ht="113.25" customHeight="1">
      <c r="A12" s="18" t="s">
        <v>17</v>
      </c>
      <c r="B12" s="19" t="s">
        <v>19</v>
      </c>
      <c r="C12" s="26">
        <v>200</v>
      </c>
      <c r="D12" s="37"/>
      <c r="E12" s="37">
        <f t="shared" si="0"/>
        <v>200</v>
      </c>
    </row>
    <row r="13" spans="1:5" ht="129.75" customHeight="1">
      <c r="A13" s="10" t="s">
        <v>29</v>
      </c>
      <c r="B13" s="17" t="s">
        <v>8</v>
      </c>
      <c r="C13" s="26">
        <v>528</v>
      </c>
      <c r="D13" s="37">
        <v>565.3</v>
      </c>
      <c r="E13" s="37">
        <f t="shared" si="0"/>
        <v>1093.3</v>
      </c>
    </row>
    <row r="14" spans="1:5" ht="99" customHeight="1">
      <c r="A14" s="10" t="s">
        <v>10</v>
      </c>
      <c r="B14" s="21" t="s">
        <v>9</v>
      </c>
      <c r="C14" s="26">
        <v>186</v>
      </c>
      <c r="D14" s="35"/>
      <c r="E14" s="35">
        <f t="shared" si="0"/>
        <v>186</v>
      </c>
    </row>
    <row r="15" spans="1:5" ht="81.75" customHeight="1">
      <c r="A15" s="42" t="s">
        <v>52</v>
      </c>
      <c r="B15" s="43" t="s">
        <v>51</v>
      </c>
      <c r="C15" s="26">
        <v>0</v>
      </c>
      <c r="D15" s="35">
        <v>10.5</v>
      </c>
      <c r="E15" s="35">
        <f>D15+C15</f>
        <v>10.5</v>
      </c>
    </row>
    <row r="16" spans="1:5" ht="29.25" customHeight="1">
      <c r="A16" s="4" t="s">
        <v>4</v>
      </c>
      <c r="B16" s="9" t="s">
        <v>6</v>
      </c>
      <c r="C16" s="25">
        <f>SUM(C17:C21)+C23+C22</f>
        <v>1807.3</v>
      </c>
      <c r="D16" s="25">
        <f>SUM(D17:D21)+D23+D22</f>
        <v>1851.1000000000001</v>
      </c>
      <c r="E16" s="25">
        <f>SUM(E17:E21)+E23+E22</f>
        <v>3658.3999999999996</v>
      </c>
    </row>
    <row r="17" spans="1:5" ht="36" customHeight="1">
      <c r="A17" s="10" t="s">
        <v>20</v>
      </c>
      <c r="B17" s="22" t="s">
        <v>11</v>
      </c>
      <c r="C17" s="26">
        <v>1627.1</v>
      </c>
      <c r="D17" s="37">
        <v>0</v>
      </c>
      <c r="E17" s="37">
        <f aca="true" t="shared" si="1" ref="E17:E23">D17+C17</f>
        <v>1627.1</v>
      </c>
    </row>
    <row r="18" spans="1:5" ht="57.75" customHeight="1">
      <c r="A18" s="10" t="s">
        <v>45</v>
      </c>
      <c r="B18" s="22" t="s">
        <v>46</v>
      </c>
      <c r="C18" s="26">
        <v>0</v>
      </c>
      <c r="D18" s="36">
        <v>167.7</v>
      </c>
      <c r="E18" s="37">
        <f t="shared" si="1"/>
        <v>167.7</v>
      </c>
    </row>
    <row r="19" spans="1:5" ht="27.75" customHeight="1">
      <c r="A19" s="10" t="s">
        <v>47</v>
      </c>
      <c r="B19" s="39" t="s">
        <v>48</v>
      </c>
      <c r="C19" s="26">
        <v>0</v>
      </c>
      <c r="D19" s="36">
        <v>1183.4</v>
      </c>
      <c r="E19" s="37">
        <f t="shared" si="1"/>
        <v>1183.4</v>
      </c>
    </row>
    <row r="20" spans="1:5" ht="77.25" customHeight="1">
      <c r="A20" s="15" t="s">
        <v>12</v>
      </c>
      <c r="B20" s="20" t="s">
        <v>13</v>
      </c>
      <c r="C20" s="35">
        <v>203.1</v>
      </c>
      <c r="D20" s="37">
        <v>0</v>
      </c>
      <c r="E20" s="37">
        <f t="shared" si="1"/>
        <v>203.1</v>
      </c>
    </row>
    <row r="21" spans="1:5" ht="54.75" customHeight="1">
      <c r="A21" s="14" t="s">
        <v>18</v>
      </c>
      <c r="B21" s="16" t="s">
        <v>14</v>
      </c>
      <c r="C21" s="26">
        <v>3.7</v>
      </c>
      <c r="D21" s="37">
        <v>0</v>
      </c>
      <c r="E21" s="37">
        <f t="shared" si="1"/>
        <v>3.7</v>
      </c>
    </row>
    <row r="22" spans="1:5" ht="39.75" customHeight="1">
      <c r="A22" s="14" t="s">
        <v>49</v>
      </c>
      <c r="B22" s="16" t="s">
        <v>50</v>
      </c>
      <c r="C22" s="26">
        <v>0</v>
      </c>
      <c r="D22" s="37">
        <v>500</v>
      </c>
      <c r="E22" s="37">
        <f t="shared" si="1"/>
        <v>500</v>
      </c>
    </row>
    <row r="23" spans="1:5" ht="73.5" customHeight="1">
      <c r="A23" s="14" t="s">
        <v>44</v>
      </c>
      <c r="B23" s="16" t="s">
        <v>43</v>
      </c>
      <c r="C23" s="26">
        <v>-26.6</v>
      </c>
      <c r="D23" s="37">
        <v>0</v>
      </c>
      <c r="E23" s="37">
        <f t="shared" si="1"/>
        <v>-26.6</v>
      </c>
    </row>
    <row r="24" spans="1:5" ht="18.75">
      <c r="A24" s="7"/>
      <c r="B24" s="11"/>
      <c r="C24" s="26"/>
      <c r="D24" s="36"/>
      <c r="E24" s="36"/>
    </row>
    <row r="25" spans="1:5" ht="18.75">
      <c r="A25" s="5"/>
      <c r="B25" s="8" t="s">
        <v>5</v>
      </c>
      <c r="C25" s="25">
        <f>C7+C16</f>
        <v>8903.3</v>
      </c>
      <c r="D25" s="30">
        <f>D16+D7</f>
        <v>2481.1000000000004</v>
      </c>
      <c r="E25" s="30">
        <f>E16+E7</f>
        <v>11384.4</v>
      </c>
    </row>
    <row r="26" spans="1:3" ht="18.75">
      <c r="A26" s="3"/>
      <c r="B26" s="3"/>
      <c r="C26" s="3"/>
    </row>
    <row r="27" spans="1:3" ht="18.75">
      <c r="A27" s="46" t="s">
        <v>32</v>
      </c>
      <c r="B27" s="46"/>
      <c r="C27" s="46"/>
    </row>
    <row r="28" spans="1:3" ht="18.75">
      <c r="A28" s="46" t="s">
        <v>33</v>
      </c>
      <c r="B28" s="46"/>
      <c r="C28" s="46"/>
    </row>
  </sheetData>
  <sheetProtection/>
  <mergeCells count="5">
    <mergeCell ref="A27:C27"/>
    <mergeCell ref="A28:C28"/>
    <mergeCell ref="A3:E3"/>
    <mergeCell ref="A4:E4"/>
    <mergeCell ref="B1:E1"/>
  </mergeCells>
  <printOptions horizontalCentered="1"/>
  <pageMargins left="0.5905511811023623" right="0" top="0.31496062992125984" bottom="0.3937007874015748" header="0" footer="0"/>
  <pageSetup fitToHeight="3" horizontalDpi="600" verticalDpi="600" orientation="portrait" paperSize="9" scale="77" r:id="rId1"/>
  <rowBreaks count="1" manualBreakCount="1">
    <brk id="1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SamLab.ws</cp:lastModifiedBy>
  <cp:lastPrinted>2013-05-02T11:31:13Z</cp:lastPrinted>
  <dcterms:created xsi:type="dcterms:W3CDTF">2004-12-03T12:24:52Z</dcterms:created>
  <dcterms:modified xsi:type="dcterms:W3CDTF">2013-05-06T13:24:58Z</dcterms:modified>
  <cp:category/>
  <cp:version/>
  <cp:contentType/>
  <cp:contentStatus/>
</cp:coreProperties>
</file>